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gue\Documents\Bilanci Italia\Semestrali\_Semestrali 2024\"/>
    </mc:Choice>
  </mc:AlternateContent>
  <xr:revisionPtr revIDLastSave="0" documentId="13_ncr:1_{547B317A-4ADB-442E-8BF5-36946AD03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pilogo" sheetId="6" r:id="rId1"/>
  </sheets>
  <definedNames>
    <definedName name="_xlnm._FilterDatabase" localSheetId="0" hidden="1">Riepilogo!$D$31:$I$71</definedName>
  </definedNames>
  <calcPr calcId="191029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6" l="1"/>
  <c r="I78" i="6"/>
  <c r="I77" i="6"/>
  <c r="I7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Claudio Guerrini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A2A 
Diasorin 
Enel 
Eni 
Hera 
Italgas 
Iveco Group 
Pirelli 
Snam 
Telecom Italia 
Unipol </t>
        </r>
      </text>
    </comment>
    <comment ref="H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Amplifon 
Banca Monte Paschi Siena 
Banca Popolare di Sondrio 
Banco BPM 
Intesa Sanpaolo 
Inwit 
Mediobanca 
Moncler 
Saipem 
Terna 
Unicredit
</t>
        </r>
      </text>
    </comment>
    <comment ref="D1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Azimut 
Bper Banca 
Campari 
Interpump 
Nexi 
Poste Italiane 
Prysmian 
St Microelectronics 
Stellantis 
Tenaris</t>
        </r>
      </text>
    </comment>
    <comment ref="H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Banca Mediolanum 
Brunello Cucinelli 
Erg 
Ferrari 
Finecobank 
Generali 
Leonardo 
Recordati</t>
        </r>
      </text>
    </comment>
  </commentList>
</comments>
</file>

<file path=xl/sharedStrings.xml><?xml version="1.0" encoding="utf-8"?>
<sst xmlns="http://schemas.openxmlformats.org/spreadsheetml/2006/main" count="112" uniqueCount="67">
  <si>
    <t>Campari</t>
  </si>
  <si>
    <t>Enel</t>
  </si>
  <si>
    <t>Eni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</si>
  <si>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</si>
  <si>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</si>
  <si>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</si>
  <si>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</si>
  <si>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</si>
  <si>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</si>
  <si>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</si>
  <si>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Tipologia</t>
  </si>
  <si>
    <t>Società</t>
  </si>
  <si>
    <t>Azimut</t>
  </si>
  <si>
    <t>Intesa Sanpaolo</t>
  </si>
  <si>
    <t>Unicredit</t>
  </si>
  <si>
    <t>Generali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</si>
  <si>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</si>
  <si>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</si>
  <si>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</si>
  <si>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</si>
  <si>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</si>
  <si>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</si>
  <si>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</si>
  <si>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</si>
  <si>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</si>
  <si>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</si>
  <si>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</si>
  <si>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</si>
  <si>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</si>
  <si>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</si>
  <si>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</si>
  <si>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</si>
  <si>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</si>
  <si>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</si>
  <si>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</si>
  <si>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</si>
  <si>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</si>
  <si>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Moncler</t>
  </si>
  <si>
    <t>Analisi bilanci semestrali società Ftse Mib</t>
  </si>
  <si>
    <t>Finecobank</t>
  </si>
  <si>
    <t>Ferrari</t>
  </si>
  <si>
    <t>Poste Italiane</t>
  </si>
  <si>
    <t>Recordati</t>
  </si>
  <si>
    <t>Banco BPM</t>
  </si>
  <si>
    <t>Italgas</t>
  </si>
  <si>
    <t>Leonardo</t>
  </si>
  <si>
    <t>Pirelli</t>
  </si>
  <si>
    <t>Media</t>
  </si>
  <si>
    <t>Amplifon</t>
  </si>
  <si>
    <t>Diasorin</t>
  </si>
  <si>
    <t>Hera</t>
  </si>
  <si>
    <t>Nexi</t>
  </si>
  <si>
    <t>Unipol</t>
  </si>
  <si>
    <t>Banca Mediolanum</t>
  </si>
  <si>
    <t>Interpump</t>
  </si>
  <si>
    <t>Inwit</t>
  </si>
  <si>
    <t>Bper Banca</t>
  </si>
  <si>
    <t>Stellantis</t>
  </si>
  <si>
    <t>Iveco Group</t>
  </si>
  <si>
    <t>Erg</t>
  </si>
  <si>
    <t>Banca Monte Paschi Siena</t>
  </si>
  <si>
    <t>Brunello Cucinelli</t>
  </si>
  <si>
    <t>Banca Popolare di Sondrio</t>
  </si>
  <si>
    <t>Stars
(11)
Performance Media 
+32,30%</t>
  </si>
  <si>
    <t>Growth driven
(8)
Performance Media
+22,78%</t>
  </si>
  <si>
    <t>Cost cutters
(11)
Performance Media
+19,40%</t>
  </si>
  <si>
    <t>Black holes
(10)
Performance Media
+5,22%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</si>
</sst>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]\ * #,##0.00_-;\-[$€]\ * #,##0.00_-;_-[$€]\ 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6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20" applyNumberFormat="0" applyAlignment="0" applyProtection="0"/>
    <xf numFmtId="0" fontId="17" fillId="9" borderId="21" applyNumberFormat="0" applyAlignment="0" applyProtection="0"/>
    <xf numFmtId="0" fontId="18" fillId="9" borderId="20" applyNumberFormat="0" applyAlignment="0" applyProtection="0"/>
    <xf numFmtId="0" fontId="19" fillId="0" borderId="22" applyNumberFormat="0" applyFill="0" applyAlignment="0" applyProtection="0"/>
    <xf numFmtId="0" fontId="20" fillId="10" borderId="2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24" applyNumberFormat="0" applyFont="0" applyAlignment="0" applyProtection="0"/>
  </cellStyleXfs>
  <cellXfs count="4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Border="1"/>
    <xf numFmtId="10" fontId="0" fillId="0" borderId="10" xfId="0" applyNumberFormat="1" applyBorder="1"/>
    <xf numFmtId="10" fontId="0" fillId="4" borderId="0" xfId="0" applyNumberFormat="1" applyFill="1"/>
    <xf numFmtId="0" fontId="2" fillId="0" borderId="1" xfId="0" applyFont="1" applyBorder="1"/>
    <xf numFmtId="0" fontId="0" fillId="2" borderId="0" xfId="0" applyFill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10" fontId="0" fillId="2" borderId="0" xfId="0" applyNumberFormat="1" applyFill="1"/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1" xr:uid="{00000000-0005-0000-0000-000000000000}"/>
    <cellStyle name="Input" xfId="10" builtinId="20" customBuiltin="1"/>
    <cellStyle name="Neutrale" xfId="9" builtinId="28" customBuiltin="1"/>
    <cellStyle name="Normale" xfId="0" builtinId="0"/>
    <cellStyle name="Normale 2" xfId="42" xr:uid="{A36DBFE1-26E5-48F7-AFA3-05EF68E0F0F7}"/>
    <cellStyle name="Nota 2" xfId="43" xr:uid="{7C14F2C6-F897-4888-AE97-135425C7641E}"/>
    <cellStyle name="Output" xfId="11" builtinId="21" customBuiltin="1"/>
    <cellStyle name="Testo avviso" xfId="15" builtinId="11" customBuiltin="1"/>
    <cellStyle name="Testo descrittivo" xfId="16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7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646"/>
          <c:y val="3.754266211604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19841555790649"/>
          <c:y val="0.22525597269624573"/>
          <c:w val="0.74889948386250793"/>
          <c:h val="0.610921501706484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-0.23757666791838783</c:v>
                </c:pt>
                <c:pt idx="1">
                  <c:v>5.6996507357892634E-2</c:v>
                </c:pt>
                <c:pt idx="2">
                  <c:v>-1.4568953759323988E-2</c:v>
                </c:pt>
                <c:pt idx="3">
                  <c:v>0.45692498434538642</c:v>
                </c:pt>
                <c:pt idx="4">
                  <c:v>7.9366824227767419E-2</c:v>
                </c:pt>
                <c:pt idx="5">
                  <c:v>0.18638403249837032</c:v>
                </c:pt>
                <c:pt idx="6">
                  <c:v>0.17045185342940061</c:v>
                </c:pt>
                <c:pt idx="7">
                  <c:v>4.7683286629173427E-2</c:v>
                </c:pt>
                <c:pt idx="8">
                  <c:v>0.14222874707528566</c:v>
                </c:pt>
                <c:pt idx="9">
                  <c:v>4.4999314034847027E-2</c:v>
                </c:pt>
                <c:pt idx="10">
                  <c:v>2.2234945089262492E-2</c:v>
                </c:pt>
                <c:pt idx="11">
                  <c:v>-0.17759847117528405</c:v>
                </c:pt>
                <c:pt idx="12">
                  <c:v>-2.0428056791693128E-2</c:v>
                </c:pt>
                <c:pt idx="13">
                  <c:v>5.9285589021303542E-2</c:v>
                </c:pt>
                <c:pt idx="14">
                  <c:v>0.13572608255584262</c:v>
                </c:pt>
                <c:pt idx="15">
                  <c:v>9.6031188278749458E-2</c:v>
                </c:pt>
                <c:pt idx="16">
                  <c:v>0.10814369005078062</c:v>
                </c:pt>
                <c:pt idx="17">
                  <c:v>-0.32711008747440906</c:v>
                </c:pt>
                <c:pt idx="18">
                  <c:v>-7.8131497290500285E-2</c:v>
                </c:pt>
                <c:pt idx="19">
                  <c:v>0.1113530778164924</c:v>
                </c:pt>
                <c:pt idx="20">
                  <c:v>8.598118544832567E-2</c:v>
                </c:pt>
                <c:pt idx="21">
                  <c:v>-7.7419095514676628E-2</c:v>
                </c:pt>
                <c:pt idx="22">
                  <c:v>-3.8659453753793427E-2</c:v>
                </c:pt>
                <c:pt idx="23">
                  <c:v>0.15825355381491146</c:v>
                </c:pt>
                <c:pt idx="24">
                  <c:v>0.15005994768202324</c:v>
                </c:pt>
                <c:pt idx="25">
                  <c:v>8.2327840294213583E-2</c:v>
                </c:pt>
                <c:pt idx="26">
                  <c:v>3.421888060075351E-2</c:v>
                </c:pt>
                <c:pt idx="27">
                  <c:v>2.9743951831484594E-4</c:v>
                </c:pt>
                <c:pt idx="28">
                  <c:v>4.2975206611570282E-2</c:v>
                </c:pt>
                <c:pt idx="29">
                  <c:v>-2.4262784621127298E-2</c:v>
                </c:pt>
                <c:pt idx="30">
                  <c:v>0.13540054698392745</c:v>
                </c:pt>
                <c:pt idx="31">
                  <c:v>0.20003739016638633</c:v>
                </c:pt>
                <c:pt idx="32">
                  <c:v>-0.14087870105062084</c:v>
                </c:pt>
                <c:pt idx="33">
                  <c:v>-0.2188265484661146</c:v>
                </c:pt>
                <c:pt idx="34">
                  <c:v>-0.1357250325309044</c:v>
                </c:pt>
                <c:pt idx="35">
                  <c:v>2.7159780410286105E-2</c:v>
                </c:pt>
                <c:pt idx="36">
                  <c:v>-0.17683256788444723</c:v>
                </c:pt>
                <c:pt idx="37">
                  <c:v>0.18117552009695026</c:v>
                </c:pt>
                <c:pt idx="38">
                  <c:v>6.0400407193756278E-2</c:v>
                </c:pt>
                <c:pt idx="39">
                  <c:v>2.9494878134934677E-2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9.9830482312950455E-2</c:v>
                </c:pt>
                <c:pt idx="1">
                  <c:v>1.1828164686153692E-2</c:v>
                </c:pt>
                <c:pt idx="2">
                  <c:v>-1.5023551219850551E-2</c:v>
                </c:pt>
                <c:pt idx="3">
                  <c:v>-3.7078607267019364E-2</c:v>
                </c:pt>
                <c:pt idx="4">
                  <c:v>3.9167937133816055E-2</c:v>
                </c:pt>
                <c:pt idx="5">
                  <c:v>3.5623483384586152E-2</c:v>
                </c:pt>
                <c:pt idx="6">
                  <c:v>8.8735269891033752E-3</c:v>
                </c:pt>
                <c:pt idx="7">
                  <c:v>-2.226555008178821E-2</c:v>
                </c:pt>
                <c:pt idx="8">
                  <c:v>-1.006354081776073E-3</c:v>
                </c:pt>
                <c:pt idx="9">
                  <c:v>-1.2061657505425094E-2</c:v>
                </c:pt>
                <c:pt idx="10">
                  <c:v>1.6845742974544664E-2</c:v>
                </c:pt>
                <c:pt idx="11">
                  <c:v>0.10621359596792487</c:v>
                </c:pt>
                <c:pt idx="12">
                  <c:v>3.0509982250246509E-2</c:v>
                </c:pt>
                <c:pt idx="13">
                  <c:v>-2.5940241745016746E-2</c:v>
                </c:pt>
                <c:pt idx="14">
                  <c:v>-1.2082817661983603E-3</c:v>
                </c:pt>
                <c:pt idx="15">
                  <c:v>-3.6961958582609422E-2</c:v>
                </c:pt>
                <c:pt idx="16">
                  <c:v>-1.7557952747601135E-2</c:v>
                </c:pt>
                <c:pt idx="17">
                  <c:v>3.2289386479504245E-2</c:v>
                </c:pt>
                <c:pt idx="18">
                  <c:v>-1.8431405056072436E-2</c:v>
                </c:pt>
                <c:pt idx="19">
                  <c:v>2.695738895198041E-2</c:v>
                </c:pt>
                <c:pt idx="20">
                  <c:v>2.8633262725458186E-3</c:v>
                </c:pt>
                <c:pt idx="21">
                  <c:v>7.4520570470203329E-2</c:v>
                </c:pt>
                <c:pt idx="22">
                  <c:v>2.4046644626821573E-3</c:v>
                </c:pt>
                <c:pt idx="23">
                  <c:v>-7.6694062463725232E-4</c:v>
                </c:pt>
                <c:pt idx="24">
                  <c:v>2.0932434301732472E-2</c:v>
                </c:pt>
                <c:pt idx="25">
                  <c:v>1.6001505597828813E-2</c:v>
                </c:pt>
                <c:pt idx="26">
                  <c:v>-5.5396235818849615E-2</c:v>
                </c:pt>
                <c:pt idx="27">
                  <c:v>9.1617345652328097E-3</c:v>
                </c:pt>
                <c:pt idx="28">
                  <c:v>-3.2205995992193981E-2</c:v>
                </c:pt>
                <c:pt idx="29">
                  <c:v>-1.8635596898392282E-3</c:v>
                </c:pt>
                <c:pt idx="30">
                  <c:v>-1.1821632048916231E-2</c:v>
                </c:pt>
                <c:pt idx="31">
                  <c:v>9.064363073602158E-3</c:v>
                </c:pt>
                <c:pt idx="32">
                  <c:v>0.19115389904080216</c:v>
                </c:pt>
                <c:pt idx="33">
                  <c:v>-9.3485941892187119E-2</c:v>
                </c:pt>
                <c:pt idx="34">
                  <c:v>-5.3239977267664065E-2</c:v>
                </c:pt>
                <c:pt idx="35">
                  <c:v>6.2582215086247395E-2</c:v>
                </c:pt>
                <c:pt idx="36">
                  <c:v>-0.1091181010393025</c:v>
                </c:pt>
                <c:pt idx="37">
                  <c:v>3.0406925397394202E-2</c:v>
                </c:pt>
                <c:pt idx="38">
                  <c:v>7.8772066508313532E-2</c:v>
                </c:pt>
                <c:pt idx="39">
                  <c:v>6.7665242648740076E-3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B-4FB1-BEF6-8A04E256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67456"/>
        <c:axId val="147494400"/>
      </c:scatterChart>
      <c:valAx>
        <c:axId val="1208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973"/>
              <c:y val="0.87372013651878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7494400"/>
        <c:crosses val="autoZero"/>
        <c:crossBetween val="midCat"/>
      </c:valAx>
      <c:valAx>
        <c:axId val="14749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292E-2"/>
              <c:y val="0.33105802047781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0867456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44" r="0.75000000000000444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78"/>
  <sheetViews>
    <sheetView tabSelected="1" zoomScale="75" workbookViewId="0"/>
  </sheetViews>
  <sheetFormatPr defaultColWidth="9.109375" defaultRowHeight="13.2" x14ac:dyDescent="0.25"/>
  <cols>
    <col min="1" max="1" width="2.33203125" style="1" customWidth="1"/>
    <col min="2" max="3" width="3.5546875" style="1" customWidth="1"/>
    <col min="4" max="11" width="10.6640625" style="1" customWidth="1"/>
    <col min="12" max="12" width="2.5546875" style="1" customWidth="1"/>
    <col min="13" max="19" width="10.6640625" style="1" customWidth="1"/>
    <col min="20" max="22" width="9.109375" style="1"/>
    <col min="23" max="23" width="9.88671875" style="1" bestFit="1" customWidth="1"/>
    <col min="24" max="16384" width="9.109375" style="1"/>
  </cols>
  <sheetData>
    <row r="2" spans="2:19" ht="21" x14ac:dyDescent="0.4">
      <c r="D2" s="38" t="s">
        <v>38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2:19" ht="15.6" x14ac:dyDescent="0.3">
      <c r="D4" s="39" t="s">
        <v>20</v>
      </c>
      <c r="E4" s="39"/>
      <c r="F4" s="39"/>
      <c r="G4" s="39"/>
      <c r="H4" s="39"/>
      <c r="I4" s="39"/>
      <c r="J4" s="39"/>
      <c r="K4" s="39"/>
      <c r="M4" s="39" t="s">
        <v>21</v>
      </c>
      <c r="N4" s="39"/>
      <c r="O4" s="39"/>
      <c r="P4" s="39"/>
      <c r="Q4" s="39"/>
      <c r="R4" s="39"/>
      <c r="S4" s="39"/>
    </row>
    <row r="6" spans="2:19" ht="13.8" thickBot="1" x14ac:dyDescent="0.3"/>
    <row r="7" spans="2:19" x14ac:dyDescent="0.25">
      <c r="B7" s="33" t="s">
        <v>22</v>
      </c>
      <c r="C7" s="34" t="s">
        <v>23</v>
      </c>
      <c r="D7" s="24" t="s">
        <v>65</v>
      </c>
      <c r="E7" s="25"/>
      <c r="F7" s="25"/>
      <c r="G7" s="26"/>
      <c r="H7" s="24" t="s">
        <v>63</v>
      </c>
      <c r="I7" s="25"/>
      <c r="J7" s="25"/>
      <c r="K7" s="26"/>
    </row>
    <row r="8" spans="2:19" x14ac:dyDescent="0.25">
      <c r="B8" s="33"/>
      <c r="C8" s="34"/>
      <c r="D8" s="27"/>
      <c r="E8" s="28"/>
      <c r="F8" s="28"/>
      <c r="G8" s="29"/>
      <c r="H8" s="27"/>
      <c r="I8" s="28"/>
      <c r="J8" s="28"/>
      <c r="K8" s="29"/>
    </row>
    <row r="9" spans="2:19" x14ac:dyDescent="0.25">
      <c r="B9" s="33"/>
      <c r="C9" s="34"/>
      <c r="D9" s="27"/>
      <c r="E9" s="28"/>
      <c r="F9" s="28"/>
      <c r="G9" s="29"/>
      <c r="H9" s="27"/>
      <c r="I9" s="28"/>
      <c r="J9" s="28"/>
      <c r="K9" s="29"/>
    </row>
    <row r="10" spans="2:19" x14ac:dyDescent="0.25">
      <c r="B10" s="33"/>
      <c r="C10" s="34"/>
      <c r="D10" s="27"/>
      <c r="E10" s="28"/>
      <c r="F10" s="28"/>
      <c r="G10" s="29"/>
      <c r="H10" s="27"/>
      <c r="I10" s="28"/>
      <c r="J10" s="28"/>
      <c r="K10" s="29"/>
    </row>
    <row r="11" spans="2:19" x14ac:dyDescent="0.25">
      <c r="B11" s="33"/>
      <c r="C11" s="34"/>
      <c r="D11" s="27"/>
      <c r="E11" s="28"/>
      <c r="F11" s="28"/>
      <c r="G11" s="29"/>
      <c r="H11" s="27"/>
      <c r="I11" s="28"/>
      <c r="J11" s="28"/>
      <c r="K11" s="29"/>
    </row>
    <row r="12" spans="2:19" x14ac:dyDescent="0.25">
      <c r="B12" s="33"/>
      <c r="C12" s="34"/>
      <c r="D12" s="27"/>
      <c r="E12" s="28"/>
      <c r="F12" s="28"/>
      <c r="G12" s="29"/>
      <c r="H12" s="27"/>
      <c r="I12" s="28"/>
      <c r="J12" s="28"/>
      <c r="K12" s="29"/>
    </row>
    <row r="13" spans="2:19" x14ac:dyDescent="0.25">
      <c r="B13" s="33"/>
      <c r="C13" s="34"/>
      <c r="D13" s="27"/>
      <c r="E13" s="28"/>
      <c r="F13" s="28"/>
      <c r="G13" s="29"/>
      <c r="H13" s="27"/>
      <c r="I13" s="28"/>
      <c r="J13" s="28"/>
      <c r="K13" s="29"/>
    </row>
    <row r="14" spans="2:19" ht="13.8" thickBot="1" x14ac:dyDescent="0.3">
      <c r="B14" s="33"/>
      <c r="C14" s="34"/>
      <c r="D14" s="30"/>
      <c r="E14" s="31"/>
      <c r="F14" s="31"/>
      <c r="G14" s="32"/>
      <c r="H14" s="30"/>
      <c r="I14" s="31"/>
      <c r="J14" s="31"/>
      <c r="K14" s="32"/>
    </row>
    <row r="15" spans="2:19" x14ac:dyDescent="0.25">
      <c r="B15" s="33"/>
      <c r="C15" s="23" t="s">
        <v>24</v>
      </c>
      <c r="D15" s="24" t="s">
        <v>66</v>
      </c>
      <c r="E15" s="25"/>
      <c r="F15" s="25"/>
      <c r="G15" s="26"/>
      <c r="H15" s="24" t="s">
        <v>64</v>
      </c>
      <c r="I15" s="25"/>
      <c r="J15" s="25"/>
      <c r="K15" s="26"/>
    </row>
    <row r="16" spans="2:19" x14ac:dyDescent="0.25">
      <c r="B16" s="33"/>
      <c r="C16" s="23"/>
      <c r="D16" s="27"/>
      <c r="E16" s="28"/>
      <c r="F16" s="28"/>
      <c r="G16" s="29"/>
      <c r="H16" s="27"/>
      <c r="I16" s="28"/>
      <c r="J16" s="28"/>
      <c r="K16" s="29"/>
    </row>
    <row r="17" spans="2:23" ht="13.8" thickBot="1" x14ac:dyDescent="0.3">
      <c r="B17" s="33"/>
      <c r="C17" s="23"/>
      <c r="D17" s="27"/>
      <c r="E17" s="28"/>
      <c r="F17" s="28"/>
      <c r="G17" s="29"/>
      <c r="H17" s="27"/>
      <c r="I17" s="28"/>
      <c r="J17" s="28"/>
      <c r="K17" s="29"/>
    </row>
    <row r="18" spans="2:23" ht="13.8" thickBot="1" x14ac:dyDescent="0.3">
      <c r="B18" s="33"/>
      <c r="C18" s="23"/>
      <c r="D18" s="27"/>
      <c r="E18" s="28"/>
      <c r="F18" s="28"/>
      <c r="G18" s="29"/>
      <c r="H18" s="27"/>
      <c r="I18" s="28"/>
      <c r="J18" s="28"/>
      <c r="K18" s="29"/>
      <c r="U18" s="35" t="s">
        <v>25</v>
      </c>
      <c r="V18" s="36"/>
      <c r="W18" s="37"/>
    </row>
    <row r="19" spans="2:23" x14ac:dyDescent="0.25">
      <c r="B19" s="33"/>
      <c r="C19" s="23"/>
      <c r="D19" s="27"/>
      <c r="E19" s="28"/>
      <c r="F19" s="28"/>
      <c r="G19" s="29"/>
      <c r="H19" s="27"/>
      <c r="I19" s="28"/>
      <c r="J19" s="28"/>
      <c r="K19" s="29"/>
      <c r="U19" s="3" t="s">
        <v>26</v>
      </c>
      <c r="V19" s="4" t="s">
        <v>27</v>
      </c>
      <c r="W19" s="5" t="s">
        <v>28</v>
      </c>
    </row>
    <row r="20" spans="2:23" x14ac:dyDescent="0.25">
      <c r="B20" s="33"/>
      <c r="C20" s="23"/>
      <c r="D20" s="27"/>
      <c r="E20" s="28"/>
      <c r="F20" s="28"/>
      <c r="G20" s="29"/>
      <c r="H20" s="27"/>
      <c r="I20" s="28"/>
      <c r="J20" s="28"/>
      <c r="K20" s="29"/>
      <c r="U20" s="6" t="s">
        <v>17</v>
      </c>
      <c r="V20" s="7">
        <v>11</v>
      </c>
      <c r="W20" s="16">
        <v>0.32304829665482671</v>
      </c>
    </row>
    <row r="21" spans="2:23" x14ac:dyDescent="0.25">
      <c r="B21" s="33"/>
      <c r="C21" s="23"/>
      <c r="D21" s="27"/>
      <c r="E21" s="28"/>
      <c r="F21" s="28"/>
      <c r="G21" s="29"/>
      <c r="H21" s="27"/>
      <c r="I21" s="28"/>
      <c r="J21" s="28"/>
      <c r="K21" s="29"/>
      <c r="U21" s="6" t="s">
        <v>18</v>
      </c>
      <c r="V21" s="8">
        <v>11</v>
      </c>
      <c r="W21" s="16">
        <v>0.19402727883838472</v>
      </c>
    </row>
    <row r="22" spans="2:23" x14ac:dyDescent="0.25">
      <c r="B22" s="33"/>
      <c r="C22" s="23"/>
      <c r="D22" s="27"/>
      <c r="E22" s="28"/>
      <c r="F22" s="28"/>
      <c r="G22" s="29"/>
      <c r="H22" s="27"/>
      <c r="I22" s="28"/>
      <c r="J22" s="28"/>
      <c r="K22" s="29"/>
      <c r="U22" s="6" t="s">
        <v>19</v>
      </c>
      <c r="V22" s="8">
        <v>8</v>
      </c>
      <c r="W22" s="16">
        <v>0.22778228445918847</v>
      </c>
    </row>
    <row r="23" spans="2:23" ht="13.8" thickBot="1" x14ac:dyDescent="0.3">
      <c r="B23" s="33"/>
      <c r="C23" s="23"/>
      <c r="D23" s="30"/>
      <c r="E23" s="31"/>
      <c r="F23" s="31"/>
      <c r="G23" s="32"/>
      <c r="H23" s="30"/>
      <c r="I23" s="31"/>
      <c r="J23" s="31"/>
      <c r="K23" s="32"/>
      <c r="U23" s="9" t="s">
        <v>16</v>
      </c>
      <c r="V23" s="10">
        <v>10</v>
      </c>
      <c r="W23" s="17">
        <v>5.2195139996880614E-2</v>
      </c>
    </row>
    <row r="24" spans="2:23" x14ac:dyDescent="0.25">
      <c r="D24" s="40" t="s">
        <v>29</v>
      </c>
      <c r="E24" s="40"/>
      <c r="F24" s="40"/>
      <c r="G24" s="40"/>
      <c r="H24" s="40" t="s">
        <v>30</v>
      </c>
      <c r="I24" s="40"/>
      <c r="J24" s="40"/>
      <c r="K24" s="40"/>
    </row>
    <row r="25" spans="2:23" x14ac:dyDescent="0.25">
      <c r="D25" s="40" t="s">
        <v>31</v>
      </c>
      <c r="E25" s="40"/>
      <c r="F25" s="40"/>
      <c r="G25" s="40"/>
      <c r="H25" s="40"/>
      <c r="I25" s="40"/>
      <c r="J25" s="40"/>
      <c r="K25" s="40"/>
    </row>
    <row r="29" spans="2:23" ht="15.6" x14ac:dyDescent="0.3">
      <c r="D29" s="39" t="s">
        <v>32</v>
      </c>
      <c r="E29" s="39"/>
      <c r="F29" s="39"/>
      <c r="G29" s="39"/>
      <c r="H29" s="39"/>
      <c r="I29" s="39"/>
      <c r="J29" s="39"/>
      <c r="K29" s="2"/>
    </row>
    <row r="31" spans="2:23" ht="25.5" customHeight="1" x14ac:dyDescent="0.25">
      <c r="D31" s="41" t="s">
        <v>11</v>
      </c>
      <c r="E31" s="41"/>
      <c r="F31" s="13" t="s">
        <v>33</v>
      </c>
      <c r="G31" s="13" t="s">
        <v>22</v>
      </c>
      <c r="H31" s="14" t="s">
        <v>10</v>
      </c>
      <c r="I31" s="15" t="s">
        <v>34</v>
      </c>
    </row>
    <row r="32" spans="2:23" x14ac:dyDescent="0.25">
      <c r="D32" s="21" t="s">
        <v>36</v>
      </c>
      <c r="E32" s="22"/>
      <c r="F32" s="11">
        <v>-0.23757666791838783</v>
      </c>
      <c r="G32" s="11">
        <v>9.9830482312950455E-2</v>
      </c>
      <c r="H32" s="12" t="s">
        <v>18</v>
      </c>
      <c r="I32" s="11">
        <v>0.16503496503496495</v>
      </c>
      <c r="K32" s="20"/>
      <c r="L32" s="20"/>
    </row>
    <row r="33" spans="4:11" x14ac:dyDescent="0.25">
      <c r="D33" s="21" t="s">
        <v>48</v>
      </c>
      <c r="E33" s="22"/>
      <c r="F33" s="11">
        <v>5.6996507357892634E-2</v>
      </c>
      <c r="G33" s="11">
        <v>1.1828164686153692E-2</v>
      </c>
      <c r="H33" s="12" t="s">
        <v>17</v>
      </c>
      <c r="I33" s="11">
        <v>-0.13816209317166561</v>
      </c>
      <c r="K33" s="20"/>
    </row>
    <row r="34" spans="4:11" x14ac:dyDescent="0.25">
      <c r="D34" s="21" t="s">
        <v>12</v>
      </c>
      <c r="E34" s="22"/>
      <c r="F34" s="11">
        <v>-1.4568953759323988E-2</v>
      </c>
      <c r="G34" s="11">
        <v>-1.5023551219850551E-2</v>
      </c>
      <c r="H34" s="12" t="s">
        <v>16</v>
      </c>
      <c r="I34" s="11">
        <v>2.9187817258883086E-2</v>
      </c>
      <c r="K34" s="20"/>
    </row>
    <row r="35" spans="4:11" x14ac:dyDescent="0.25">
      <c r="D35" s="21" t="s">
        <v>53</v>
      </c>
      <c r="E35" s="22"/>
      <c r="F35" s="11">
        <v>0.45692498434538642</v>
      </c>
      <c r="G35" s="11">
        <v>-3.7078607267019364E-2</v>
      </c>
      <c r="H35" s="12" t="s">
        <v>19</v>
      </c>
      <c r="I35" s="11">
        <v>0.39442231075697198</v>
      </c>
      <c r="K35" s="20"/>
    </row>
    <row r="36" spans="4:11" x14ac:dyDescent="0.25">
      <c r="D36" s="21" t="s">
        <v>60</v>
      </c>
      <c r="E36" s="22"/>
      <c r="F36" s="11">
        <v>7.9366824227767419E-2</v>
      </c>
      <c r="G36" s="11">
        <v>3.9167937133816055E-2</v>
      </c>
      <c r="H36" s="12" t="s">
        <v>17</v>
      </c>
      <c r="I36" s="11">
        <v>0.83191070256073552</v>
      </c>
      <c r="K36" s="20"/>
    </row>
    <row r="37" spans="4:11" x14ac:dyDescent="0.25">
      <c r="D37" s="21" t="s">
        <v>62</v>
      </c>
      <c r="E37" s="22"/>
      <c r="F37" s="11">
        <v>0.18638403249837032</v>
      </c>
      <c r="G37" s="11">
        <v>3.5623483384586152E-2</v>
      </c>
      <c r="H37" s="12" t="s">
        <v>17</v>
      </c>
      <c r="I37" s="11">
        <v>0.29180887372013653</v>
      </c>
      <c r="K37" s="20"/>
    </row>
    <row r="38" spans="4:11" x14ac:dyDescent="0.25">
      <c r="D38" s="21" t="s">
        <v>43</v>
      </c>
      <c r="E38" s="22"/>
      <c r="F38" s="11">
        <v>0.17045185342940061</v>
      </c>
      <c r="G38" s="11">
        <v>8.8735269891033752E-3</v>
      </c>
      <c r="H38" s="19" t="s">
        <v>17</v>
      </c>
      <c r="I38" s="11">
        <v>0.42020497803806767</v>
      </c>
      <c r="K38" s="20"/>
    </row>
    <row r="39" spans="4:11" x14ac:dyDescent="0.25">
      <c r="D39" s="21" t="s">
        <v>56</v>
      </c>
      <c r="E39" s="22"/>
      <c r="F39" s="11">
        <v>4.7683286629173427E-2</v>
      </c>
      <c r="G39" s="11">
        <v>-2.226555008178821E-2</v>
      </c>
      <c r="H39" s="12" t="s">
        <v>16</v>
      </c>
      <c r="I39" s="11">
        <v>0.80105750165234646</v>
      </c>
      <c r="K39" s="20"/>
    </row>
    <row r="40" spans="4:11" x14ac:dyDescent="0.25">
      <c r="D40" s="21" t="s">
        <v>61</v>
      </c>
      <c r="E40" s="22"/>
      <c r="F40" s="11">
        <v>0.14222874707528566</v>
      </c>
      <c r="G40" s="11">
        <v>-1.006354081776073E-3</v>
      </c>
      <c r="H40" s="12" t="s">
        <v>19</v>
      </c>
      <c r="I40" s="11">
        <v>8.3069977426636576E-2</v>
      </c>
      <c r="K40" s="20"/>
    </row>
    <row r="41" spans="4:11" x14ac:dyDescent="0.25">
      <c r="D41" s="21" t="s">
        <v>0</v>
      </c>
      <c r="E41" s="22"/>
      <c r="F41" s="11">
        <v>4.4999314034847027E-2</v>
      </c>
      <c r="G41" s="11">
        <v>-1.2061657505425094E-2</v>
      </c>
      <c r="H41" s="12" t="s">
        <v>16</v>
      </c>
      <c r="I41" s="11">
        <v>-0.24297601566324023</v>
      </c>
      <c r="K41" s="20"/>
    </row>
    <row r="42" spans="4:11" x14ac:dyDescent="0.25">
      <c r="D42" s="21" t="s">
        <v>49</v>
      </c>
      <c r="E42" s="22"/>
      <c r="F42" s="11">
        <v>2.2234945089262492E-2</v>
      </c>
      <c r="G42" s="11">
        <v>1.6845742974544664E-2</v>
      </c>
      <c r="H42" s="12" t="s">
        <v>18</v>
      </c>
      <c r="I42" s="11">
        <v>0.15293865293865294</v>
      </c>
      <c r="K42" s="20"/>
    </row>
    <row r="43" spans="4:11" x14ac:dyDescent="0.25">
      <c r="D43" s="21" t="s">
        <v>1</v>
      </c>
      <c r="E43" s="22"/>
      <c r="F43" s="11">
        <v>-0.17759847117528405</v>
      </c>
      <c r="G43" s="11">
        <v>0.10621359596792487</v>
      </c>
      <c r="H43" s="12" t="s">
        <v>18</v>
      </c>
      <c r="I43" s="11">
        <v>0.13566121842496282</v>
      </c>
      <c r="K43" s="20"/>
    </row>
    <row r="44" spans="4:11" x14ac:dyDescent="0.25">
      <c r="D44" s="21" t="s">
        <v>2</v>
      </c>
      <c r="E44" s="22"/>
      <c r="F44" s="11">
        <v>-2.0428056791693128E-2</v>
      </c>
      <c r="G44" s="11">
        <v>3.0509982250246509E-2</v>
      </c>
      <c r="H44" s="12" t="s">
        <v>18</v>
      </c>
      <c r="I44" s="11">
        <v>-6.2418556163669536E-2</v>
      </c>
      <c r="K44" s="20"/>
    </row>
    <row r="45" spans="4:11" x14ac:dyDescent="0.25">
      <c r="D45" s="21" t="s">
        <v>59</v>
      </c>
      <c r="E45" s="22"/>
      <c r="F45" s="11">
        <v>5.9285589021303542E-2</v>
      </c>
      <c r="G45" s="11">
        <v>-2.5940241745016746E-2</v>
      </c>
      <c r="H45" s="12" t="s">
        <v>19</v>
      </c>
      <c r="I45" s="11">
        <v>-0.11434511434511441</v>
      </c>
      <c r="K45" s="20"/>
    </row>
    <row r="46" spans="4:11" x14ac:dyDescent="0.25">
      <c r="D46" s="21" t="s">
        <v>40</v>
      </c>
      <c r="E46" s="22"/>
      <c r="F46" s="11">
        <v>0.13572608255584262</v>
      </c>
      <c r="G46" s="11">
        <v>-1.2082817661983603E-3</v>
      </c>
      <c r="H46" s="12" t="s">
        <v>19</v>
      </c>
      <c r="I46" s="11">
        <v>0.39987876802096989</v>
      </c>
      <c r="K46" s="20"/>
    </row>
    <row r="47" spans="4:11" x14ac:dyDescent="0.25">
      <c r="D47" s="21" t="s">
        <v>39</v>
      </c>
      <c r="E47" s="22"/>
      <c r="F47" s="11">
        <v>9.6031188278749458E-2</v>
      </c>
      <c r="G47" s="11">
        <v>-3.6961958582609422E-2</v>
      </c>
      <c r="H47" s="12" t="s">
        <v>19</v>
      </c>
      <c r="I47" s="11">
        <v>0.18697092381302904</v>
      </c>
      <c r="K47" s="20"/>
    </row>
    <row r="48" spans="4:11" x14ac:dyDescent="0.25">
      <c r="D48" s="21" t="s">
        <v>15</v>
      </c>
      <c r="E48" s="22"/>
      <c r="F48" s="11">
        <v>0.10814369005078062</v>
      </c>
      <c r="G48" s="11">
        <v>-1.7557952747601135E-2</v>
      </c>
      <c r="H48" s="12" t="s">
        <v>19</v>
      </c>
      <c r="I48" s="11">
        <v>0.43470295734101017</v>
      </c>
      <c r="K48" s="20"/>
    </row>
    <row r="49" spans="4:11" x14ac:dyDescent="0.25">
      <c r="D49" s="21" t="s">
        <v>50</v>
      </c>
      <c r="E49" s="22"/>
      <c r="F49" s="11">
        <v>-0.32711008747440906</v>
      </c>
      <c r="G49" s="11">
        <v>3.2289386479504245E-2</v>
      </c>
      <c r="H49" s="12" t="s">
        <v>18</v>
      </c>
      <c r="I49" s="11">
        <v>0.26177658142664884</v>
      </c>
      <c r="K49" s="20"/>
    </row>
    <row r="50" spans="4:11" x14ac:dyDescent="0.25">
      <c r="D50" s="21" t="s">
        <v>54</v>
      </c>
      <c r="E50" s="22"/>
      <c r="F50" s="11">
        <v>-7.8131497290500285E-2</v>
      </c>
      <c r="G50" s="11">
        <v>-1.8431405056072436E-2</v>
      </c>
      <c r="H50" s="12" t="s">
        <v>16</v>
      </c>
      <c r="I50" s="11">
        <v>-8.6409216983144854E-2</v>
      </c>
      <c r="K50" s="20"/>
    </row>
    <row r="51" spans="4:11" x14ac:dyDescent="0.25">
      <c r="D51" s="21" t="s">
        <v>13</v>
      </c>
      <c r="E51" s="22"/>
      <c r="F51" s="11">
        <v>0.1113530778164924</v>
      </c>
      <c r="G51" s="11">
        <v>2.695738895198041E-2</v>
      </c>
      <c r="H51" s="12" t="s">
        <v>17</v>
      </c>
      <c r="I51" s="11">
        <v>0.52165689426896167</v>
      </c>
      <c r="K51" s="20"/>
    </row>
    <row r="52" spans="4:11" x14ac:dyDescent="0.25">
      <c r="D52" s="21" t="s">
        <v>55</v>
      </c>
      <c r="E52" s="22"/>
      <c r="F52" s="11">
        <v>8.598118544832567E-2</v>
      </c>
      <c r="G52" s="11">
        <v>2.8633262725458186E-3</v>
      </c>
      <c r="H52" s="12" t="s">
        <v>17</v>
      </c>
      <c r="I52" s="11">
        <v>1.3938864628820991E-2</v>
      </c>
      <c r="K52" s="20"/>
    </row>
    <row r="53" spans="4:11" x14ac:dyDescent="0.25">
      <c r="D53" s="21" t="s">
        <v>44</v>
      </c>
      <c r="E53" s="22"/>
      <c r="F53" s="11">
        <v>-7.7419095514676628E-2</v>
      </c>
      <c r="G53" s="11">
        <v>7.4520570470203329E-2</v>
      </c>
      <c r="H53" s="12" t="s">
        <v>18</v>
      </c>
      <c r="I53" s="11">
        <v>0.1181467181467184</v>
      </c>
      <c r="K53" s="20"/>
    </row>
    <row r="54" spans="4:11" x14ac:dyDescent="0.25">
      <c r="D54" s="21" t="s">
        <v>58</v>
      </c>
      <c r="E54" s="22"/>
      <c r="F54" s="11">
        <v>-3.8659453753793427E-2</v>
      </c>
      <c r="G54" s="11">
        <v>2.4046644626821573E-3</v>
      </c>
      <c r="H54" s="12" t="s">
        <v>18</v>
      </c>
      <c r="I54" s="11">
        <v>0.18070218512153202</v>
      </c>
      <c r="K54" s="20"/>
    </row>
    <row r="55" spans="4:11" x14ac:dyDescent="0.25">
      <c r="D55" s="21" t="s">
        <v>45</v>
      </c>
      <c r="E55" s="22"/>
      <c r="F55" s="11">
        <v>0.15825355381491146</v>
      </c>
      <c r="G55" s="11">
        <v>-7.6694062463725232E-4</v>
      </c>
      <c r="H55" s="12" t="s">
        <v>19</v>
      </c>
      <c r="I55" s="11">
        <v>0.38533645798459992</v>
      </c>
      <c r="K55" s="20"/>
    </row>
    <row r="56" spans="4:11" x14ac:dyDescent="0.25">
      <c r="D56" s="21" t="s">
        <v>35</v>
      </c>
      <c r="E56" s="22"/>
      <c r="F56" s="11">
        <v>0.15005994768202324</v>
      </c>
      <c r="G56" s="11">
        <v>2.0932434301732472E-2</v>
      </c>
      <c r="H56" s="12" t="s">
        <v>17</v>
      </c>
      <c r="I56" s="11">
        <v>0.42391789379741196</v>
      </c>
      <c r="K56" s="20"/>
    </row>
    <row r="57" spans="4:11" x14ac:dyDescent="0.25">
      <c r="D57" s="21" t="s">
        <v>37</v>
      </c>
      <c r="E57" s="22"/>
      <c r="F57" s="11">
        <v>8.2327840294213583E-2</v>
      </c>
      <c r="G57" s="11">
        <v>1.6001505597828813E-2</v>
      </c>
      <c r="H57" s="12" t="s">
        <v>17</v>
      </c>
      <c r="I57" s="11">
        <v>5.7271095152603202E-2</v>
      </c>
      <c r="K57" s="20"/>
    </row>
    <row r="58" spans="4:11" x14ac:dyDescent="0.25">
      <c r="D58" s="21" t="s">
        <v>51</v>
      </c>
      <c r="E58" s="22"/>
      <c r="F58" s="11">
        <v>3.421888060075351E-2</v>
      </c>
      <c r="G58" s="11">
        <v>-5.5396235818849615E-2</v>
      </c>
      <c r="H58" s="12" t="s">
        <v>16</v>
      </c>
      <c r="I58" s="11">
        <v>-0.15635970834458546</v>
      </c>
      <c r="K58" s="20"/>
    </row>
    <row r="59" spans="4:11" x14ac:dyDescent="0.25">
      <c r="D59" s="21" t="s">
        <v>46</v>
      </c>
      <c r="E59" s="22"/>
      <c r="F59" s="11">
        <v>2.9743951831484594E-4</v>
      </c>
      <c r="G59" s="11">
        <v>9.1617345652328097E-3</v>
      </c>
      <c r="H59" s="12" t="s">
        <v>18</v>
      </c>
      <c r="I59" s="11">
        <v>0.16866247209255136</v>
      </c>
      <c r="K59" s="20"/>
    </row>
    <row r="60" spans="4:11" x14ac:dyDescent="0.25">
      <c r="D60" s="21" t="s">
        <v>41</v>
      </c>
      <c r="E60" s="22"/>
      <c r="F60" s="11">
        <v>4.2975206611570282E-2</v>
      </c>
      <c r="G60" s="11">
        <v>-3.2205995992193981E-2</v>
      </c>
      <c r="H60" s="12" t="s">
        <v>16</v>
      </c>
      <c r="I60" s="11">
        <v>0.28642335766423344</v>
      </c>
      <c r="K60" s="20"/>
    </row>
    <row r="61" spans="4:11" x14ac:dyDescent="0.25">
      <c r="D61" s="21" t="s">
        <v>3</v>
      </c>
      <c r="E61" s="22"/>
      <c r="F61" s="11">
        <v>-2.4262784621127298E-2</v>
      </c>
      <c r="G61" s="11">
        <v>-1.8635596898392282E-3</v>
      </c>
      <c r="H61" s="12" t="s">
        <v>16</v>
      </c>
      <c r="I61" s="11">
        <v>0.59193587563760031</v>
      </c>
      <c r="K61" s="20"/>
    </row>
    <row r="62" spans="4:11" x14ac:dyDescent="0.25">
      <c r="D62" s="21" t="s">
        <v>42</v>
      </c>
      <c r="E62" s="22"/>
      <c r="F62" s="11">
        <v>0.13540054698392745</v>
      </c>
      <c r="G62" s="11">
        <v>-1.1821632048916231E-2</v>
      </c>
      <c r="H62" s="12" t="s">
        <v>19</v>
      </c>
      <c r="I62" s="11">
        <v>5.2221994675404559E-2</v>
      </c>
      <c r="K62" s="20"/>
    </row>
    <row r="63" spans="4:11" x14ac:dyDescent="0.25">
      <c r="D63" s="21" t="s">
        <v>4</v>
      </c>
      <c r="E63" s="22"/>
      <c r="F63" s="11">
        <v>0.20003739016638633</v>
      </c>
      <c r="G63" s="11">
        <v>9.064363073602158E-3</v>
      </c>
      <c r="H63" s="12" t="s">
        <v>17</v>
      </c>
      <c r="I63" s="11">
        <v>0.3248299319727892</v>
      </c>
      <c r="K63" s="20"/>
    </row>
    <row r="64" spans="4:11" x14ac:dyDescent="0.25">
      <c r="D64" s="21" t="s">
        <v>5</v>
      </c>
      <c r="E64" s="22"/>
      <c r="F64" s="11">
        <v>-0.14087870105062084</v>
      </c>
      <c r="G64" s="11">
        <v>0.19115389904080216</v>
      </c>
      <c r="H64" s="12" t="s">
        <v>18</v>
      </c>
      <c r="I64" s="11">
        <v>4.7046186895810749E-2</v>
      </c>
      <c r="K64" s="20"/>
    </row>
    <row r="65" spans="4:11" x14ac:dyDescent="0.25">
      <c r="D65" s="21" t="s">
        <v>6</v>
      </c>
      <c r="E65" s="22"/>
      <c r="F65" s="11">
        <v>-0.2188265484661146</v>
      </c>
      <c r="G65" s="11">
        <v>-9.3485941892187119E-2</v>
      </c>
      <c r="H65" s="12" t="s">
        <v>16</v>
      </c>
      <c r="I65" s="11">
        <v>-0.38719309887193099</v>
      </c>
      <c r="K65" s="20"/>
    </row>
    <row r="66" spans="4:11" x14ac:dyDescent="0.25">
      <c r="D66" s="21" t="s">
        <v>57</v>
      </c>
      <c r="E66" s="22"/>
      <c r="F66" s="11">
        <v>-0.1357250325309044</v>
      </c>
      <c r="G66" s="11">
        <v>-5.3239977267664065E-2</v>
      </c>
      <c r="H66" s="12" t="s">
        <v>16</v>
      </c>
      <c r="I66" s="11">
        <v>-0.23877068557919612</v>
      </c>
      <c r="K66" s="20"/>
    </row>
    <row r="67" spans="4:11" x14ac:dyDescent="0.25">
      <c r="D67" s="21" t="s">
        <v>7</v>
      </c>
      <c r="E67" s="22"/>
      <c r="F67" s="11">
        <v>2.7159780410286105E-2</v>
      </c>
      <c r="G67" s="11">
        <v>6.2582215086247395E-2</v>
      </c>
      <c r="H67" s="12" t="s">
        <v>18</v>
      </c>
      <c r="I67" s="11">
        <v>-0.15839564921821903</v>
      </c>
      <c r="K67" s="20"/>
    </row>
    <row r="68" spans="4:11" x14ac:dyDescent="0.25">
      <c r="D68" s="21" t="s">
        <v>8</v>
      </c>
      <c r="E68" s="22"/>
      <c r="F68" s="11">
        <v>-0.17683256788444723</v>
      </c>
      <c r="G68" s="11">
        <v>-0.1091181010393025</v>
      </c>
      <c r="H68" s="12" t="s">
        <v>16</v>
      </c>
      <c r="I68" s="11">
        <v>-7.4944426802159403E-2</v>
      </c>
      <c r="K68" s="20"/>
    </row>
    <row r="69" spans="4:11" x14ac:dyDescent="0.25">
      <c r="D69" s="21" t="s">
        <v>9</v>
      </c>
      <c r="E69" s="22"/>
      <c r="F69" s="11">
        <v>0.18117552009695026</v>
      </c>
      <c r="G69" s="11">
        <v>3.0406925397394202E-2</v>
      </c>
      <c r="H69" s="12" t="s">
        <v>17</v>
      </c>
      <c r="I69" s="11">
        <v>0.10524225575853841</v>
      </c>
      <c r="K69" s="20"/>
    </row>
    <row r="70" spans="4:11" x14ac:dyDescent="0.25">
      <c r="D70" s="21" t="s">
        <v>14</v>
      </c>
      <c r="E70" s="22"/>
      <c r="F70" s="11">
        <v>6.0400407193756278E-2</v>
      </c>
      <c r="G70" s="11">
        <v>7.8772066508313532E-2</v>
      </c>
      <c r="H70" s="12" t="s">
        <v>17</v>
      </c>
      <c r="I70" s="11">
        <v>0.70091186647669423</v>
      </c>
      <c r="K70" s="20"/>
    </row>
    <row r="71" spans="4:11" x14ac:dyDescent="0.25">
      <c r="D71" s="21" t="s">
        <v>52</v>
      </c>
      <c r="E71" s="22"/>
      <c r="F71" s="11">
        <v>2.9494878134934677E-2</v>
      </c>
      <c r="G71" s="11">
        <v>6.7665242648740076E-3</v>
      </c>
      <c r="H71" s="12" t="s">
        <v>18</v>
      </c>
      <c r="I71" s="11">
        <v>1.1251452925222782</v>
      </c>
      <c r="K71" s="20"/>
    </row>
    <row r="74" spans="4:11" x14ac:dyDescent="0.25">
      <c r="I74" s="1" t="s">
        <v>47</v>
      </c>
    </row>
    <row r="75" spans="4:11" x14ac:dyDescent="0.25">
      <c r="H75" s="1" t="s">
        <v>17</v>
      </c>
      <c r="I75" s="42">
        <f>AVERAGE(I33,I36,I37,I38,I51,I52,I56,I57,I63,I69,I70)</f>
        <v>0.32304829665482671</v>
      </c>
      <c r="J75" s="18"/>
    </row>
    <row r="76" spans="4:11" x14ac:dyDescent="0.25">
      <c r="H76" s="1" t="s">
        <v>18</v>
      </c>
      <c r="I76" s="42">
        <f>AVERAGE(I32,I42,I43,I44,I49,I53,I54,I59,I64,I67,I71)</f>
        <v>0.19402727883838472</v>
      </c>
      <c r="J76" s="18"/>
    </row>
    <row r="77" spans="4:11" x14ac:dyDescent="0.25">
      <c r="H77" s="1" t="s">
        <v>19</v>
      </c>
      <c r="I77" s="42">
        <f>AVERAGE(I35,I40,I45,I46,I47,I48,I55,I62)</f>
        <v>0.22778228445918847</v>
      </c>
      <c r="J77" s="18"/>
    </row>
    <row r="78" spans="4:11" x14ac:dyDescent="0.25">
      <c r="H78" s="1" t="s">
        <v>16</v>
      </c>
      <c r="I78" s="42">
        <f>AVERAGE(I34,I39,I41,I50,I58,I60,I61,I65,I66,I68)</f>
        <v>5.2195139996880614E-2</v>
      </c>
      <c r="J78" s="18"/>
    </row>
  </sheetData>
  <autoFilter ref="D31:I71" xr:uid="{00000000-0009-0000-0000-000000000000}">
    <filterColumn colId="0" showButton="0"/>
  </autoFilter>
  <mergeCells count="56"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  <mergeCell ref="C15:C23"/>
    <mergeCell ref="D15:G23"/>
    <mergeCell ref="H15:K23"/>
    <mergeCell ref="B7:B23"/>
    <mergeCell ref="C7:C14"/>
    <mergeCell ref="D7:G14"/>
    <mergeCell ref="H7:K14"/>
    <mergeCell ref="D36:E36"/>
    <mergeCell ref="D48:E48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7:E37"/>
    <mergeCell ref="D61:E61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  <mergeCell ref="D60:E60"/>
    <mergeCell ref="D54:E54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 Guerrini</cp:lastModifiedBy>
  <dcterms:created xsi:type="dcterms:W3CDTF">2013-09-23T11:24:26Z</dcterms:created>
  <dcterms:modified xsi:type="dcterms:W3CDTF">2024-10-02T10:28:23Z</dcterms:modified>
</cp:coreProperties>
</file>